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7" activeTab="0"/>
  </bookViews>
  <sheets>
    <sheet name="Winter League 2021-22" sheetId="1" r:id="rId1"/>
    <sheet name="Sheet1" sheetId="2" r:id="rId2"/>
    <sheet name="Sheet2" sheetId="3" r:id="rId3"/>
  </sheets>
  <definedNames>
    <definedName name="_xlnm.Print_Area" localSheetId="0">'Winter League 2021-22'!$A$1:$Q$39</definedName>
    <definedName name="Excel_BuiltIn__FilterDatabase" localSheetId="0">'Winter League 2021-22'!$A$1:$Q$1</definedName>
  </definedNames>
  <calcPr fullCalcOnLoad="1"/>
</workbook>
</file>

<file path=xl/sharedStrings.xml><?xml version="1.0" encoding="utf-8"?>
<sst xmlns="http://schemas.openxmlformats.org/spreadsheetml/2006/main" count="200" uniqueCount="42">
  <si>
    <t>PLAYERS NAME</t>
  </si>
  <si>
    <t>Total</t>
  </si>
  <si>
    <t>Played</t>
  </si>
  <si>
    <t>Mac Ross</t>
  </si>
  <si>
    <t>John Evans</t>
  </si>
  <si>
    <t>NP</t>
  </si>
  <si>
    <t>Paddy Murray</t>
  </si>
  <si>
    <t>Stuart Ross</t>
  </si>
  <si>
    <t>Richard Keddle</t>
  </si>
  <si>
    <t>Owain Morgan</t>
  </si>
  <si>
    <t>George Hollinger</t>
  </si>
  <si>
    <t>David Williams</t>
  </si>
  <si>
    <t xml:space="preserve">Tham Gurung </t>
  </si>
  <si>
    <t>Daisy Powell</t>
  </si>
  <si>
    <t>Barry Pritchard</t>
  </si>
  <si>
    <t>Indra Gurung</t>
  </si>
  <si>
    <t>George Leadbitter</t>
  </si>
  <si>
    <t>Mark Anstey</t>
  </si>
  <si>
    <t>John Jones</t>
  </si>
  <si>
    <t>Peter Jackson</t>
  </si>
  <si>
    <t>Top Galami</t>
  </si>
  <si>
    <t>Ian Nicholls</t>
  </si>
  <si>
    <t>Rob Clarke</t>
  </si>
  <si>
    <t>Paul Turner</t>
  </si>
  <si>
    <t>David Nicholls</t>
  </si>
  <si>
    <t>Alan Gardner</t>
  </si>
  <si>
    <t>Alan Sneddon</t>
  </si>
  <si>
    <t>Ian Hamilton</t>
  </si>
  <si>
    <t>Ganesh Gurung</t>
  </si>
  <si>
    <t>Taff Price</t>
  </si>
  <si>
    <t>David Jones</t>
  </si>
  <si>
    <t>Adam Quick</t>
  </si>
  <si>
    <t>Mark Donoghue</t>
  </si>
  <si>
    <t>Bhuddi Gurung</t>
  </si>
  <si>
    <t>Les Thomas</t>
  </si>
  <si>
    <t>Richard Walters</t>
  </si>
  <si>
    <t>Manoj Gurung</t>
  </si>
  <si>
    <t>Dev Gurung</t>
  </si>
  <si>
    <t>No of players</t>
  </si>
  <si>
    <t>Fees</t>
  </si>
  <si>
    <t>Forecast</t>
  </si>
  <si>
    <t>Forecast Prize Fund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</si>
</sst>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-MMM"/>
    <numFmt numFmtId="166" formatCode="_(* #,##0.00_);_(* \(#,##0.00\);_(* \-??_);_(@_)"/>
  </numFmts>
  <fonts count="9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3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30"/>
      <name val="Arial"/>
      <family val="2"/>
    </font>
    <font>
      <sz val="16"/>
      <color indexed="48"/>
      <name val="Arial"/>
      <family val="2"/>
    </font>
    <font>
      <b/>
      <sz val="16"/>
      <color indexed="5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 textRotation="51"/>
      <protection locked="0"/>
    </xf>
    <xf numFmtId="165" fontId="1" fillId="0" borderId="1" xfId="0" applyNumberFormat="1" applyFont="1" applyFill="1" applyBorder="1" applyAlignment="1" applyProtection="1">
      <alignment horizontal="center" vertical="center" textRotation="51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Font="1" applyAlignment="1">
      <alignment/>
    </xf>
    <xf numFmtId="164" fontId="5" fillId="0" borderId="1" xfId="0" applyNumberFormat="1" applyFont="1" applyFill="1" applyBorder="1" applyAlignment="1" applyProtection="1">
      <alignment horizontal="left"/>
      <protection locked="0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164" fontId="5" fillId="0" borderId="1" xfId="15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 applyProtection="1">
      <alignment/>
      <protection locked="0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7" fillId="0" borderId="1" xfId="15" applyNumberFormat="1" applyFont="1" applyFill="1" applyBorder="1" applyAlignment="1" applyProtection="1">
      <alignment horizontal="center"/>
      <protection locked="0"/>
    </xf>
    <xf numFmtId="164" fontId="8" fillId="0" borderId="1" xfId="15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/>
      <protection locked="0"/>
    </xf>
    <xf numFmtId="164" fontId="4" fillId="0" borderId="1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6600"/>
      <rgbColor rgb="006666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workbookViewId="0" topLeftCell="A1">
      <pane xSplit="12636" topLeftCell="W1" activePane="topLeft" state="split"/>
      <selection pane="topLeft" activeCell="Q32" sqref="Q32"/>
      <selection pane="topRight" activeCell="W1" sqref="W1"/>
    </sheetView>
  </sheetViews>
  <sheetFormatPr defaultColWidth="11.421875" defaultRowHeight="12.75"/>
  <cols>
    <col min="1" max="1" width="26.421875" style="1" customWidth="1"/>
    <col min="2" max="14" width="5.7109375" style="1" customWidth="1"/>
    <col min="15" max="15" width="5.421875" style="1" customWidth="1"/>
    <col min="16" max="16" width="6.8515625" style="2" customWidth="1"/>
    <col min="17" max="17" width="8.28125" style="3" customWidth="1"/>
    <col min="18" max="18" width="9.57421875" style="4" customWidth="1"/>
    <col min="19" max="16384" width="11.421875" style="5" customWidth="1"/>
  </cols>
  <sheetData>
    <row r="1" spans="1:18" ht="52.5" customHeight="1">
      <c r="A1" s="6" t="s">
        <v>0</v>
      </c>
      <c r="B1" s="7">
        <v>43018</v>
      </c>
      <c r="C1" s="7">
        <f>B1+14</f>
        <v>43032</v>
      </c>
      <c r="D1" s="7">
        <f>C1+14</f>
        <v>43046</v>
      </c>
      <c r="E1" s="7">
        <f>D1+14</f>
        <v>43060</v>
      </c>
      <c r="F1" s="7">
        <f>E1+14</f>
        <v>43074</v>
      </c>
      <c r="G1" s="7">
        <f>F1+14</f>
        <v>43088</v>
      </c>
      <c r="H1" s="7">
        <f>G1+14</f>
        <v>43102</v>
      </c>
      <c r="I1" s="7">
        <f>H1+14</f>
        <v>43116</v>
      </c>
      <c r="J1" s="7">
        <f>I1+14</f>
        <v>43130</v>
      </c>
      <c r="K1" s="7">
        <f>J1+14</f>
        <v>43144</v>
      </c>
      <c r="L1" s="8">
        <f>K1+14</f>
        <v>43158</v>
      </c>
      <c r="M1" s="7">
        <f>L1+14</f>
        <v>43172</v>
      </c>
      <c r="N1" s="7"/>
      <c r="O1" s="7"/>
      <c r="P1" s="9" t="s">
        <v>1</v>
      </c>
      <c r="Q1" s="10" t="s">
        <v>2</v>
      </c>
      <c r="R1"/>
    </row>
    <row r="2" spans="1:18" s="12" customFormat="1" ht="19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 s="11"/>
      <c r="Q2" s="11"/>
      <c r="R2"/>
    </row>
    <row r="3" spans="1:18" s="12" customFormat="1" ht="19.5" customHeight="1">
      <c r="A3" s="13" t="s">
        <v>3</v>
      </c>
      <c r="B3" s="14">
        <v>5</v>
      </c>
      <c r="C3" s="14">
        <v>5</v>
      </c>
      <c r="D3" s="14">
        <v>1</v>
      </c>
      <c r="E3" s="14">
        <v>5</v>
      </c>
      <c r="F3" s="14">
        <v>5</v>
      </c>
      <c r="G3" s="14">
        <v>5</v>
      </c>
      <c r="H3" s="14">
        <v>5</v>
      </c>
      <c r="I3" s="14">
        <v>3</v>
      </c>
      <c r="J3" s="14">
        <v>5</v>
      </c>
      <c r="K3" s="14">
        <v>3</v>
      </c>
      <c r="L3" s="14">
        <v>5</v>
      </c>
      <c r="M3" s="14"/>
      <c r="N3" s="14">
        <v>47</v>
      </c>
      <c r="O3" s="14">
        <v>-4</v>
      </c>
      <c r="P3" s="15">
        <v>43</v>
      </c>
      <c r="Q3" s="16">
        <v>11</v>
      </c>
      <c r="R3"/>
    </row>
    <row r="4" spans="1:18" s="12" customFormat="1" ht="19.5" customHeight="1">
      <c r="A4" s="13" t="s">
        <v>4</v>
      </c>
      <c r="B4" s="14">
        <v>1</v>
      </c>
      <c r="C4" s="14">
        <v>5</v>
      </c>
      <c r="D4" s="14">
        <v>5</v>
      </c>
      <c r="E4" s="14">
        <v>5</v>
      </c>
      <c r="F4" s="14">
        <v>5</v>
      </c>
      <c r="G4" s="14">
        <v>5</v>
      </c>
      <c r="H4" s="14">
        <v>5</v>
      </c>
      <c r="I4" s="14">
        <v>1</v>
      </c>
      <c r="J4" s="14">
        <v>5</v>
      </c>
      <c r="K4" s="14" t="s">
        <v>5</v>
      </c>
      <c r="L4" s="14">
        <v>5</v>
      </c>
      <c r="M4" s="14"/>
      <c r="N4" s="14">
        <v>42</v>
      </c>
      <c r="O4" s="14">
        <v>-1</v>
      </c>
      <c r="P4" s="15">
        <v>41</v>
      </c>
      <c r="Q4" s="16">
        <v>10</v>
      </c>
      <c r="R4"/>
    </row>
    <row r="5" spans="1:18" s="12" customFormat="1" ht="19.5" customHeight="1">
      <c r="A5" s="13" t="s">
        <v>6</v>
      </c>
      <c r="B5" s="14">
        <v>3</v>
      </c>
      <c r="C5" s="14">
        <v>5</v>
      </c>
      <c r="D5" s="14">
        <v>5</v>
      </c>
      <c r="E5" s="14">
        <v>1</v>
      </c>
      <c r="F5" s="14">
        <v>1</v>
      </c>
      <c r="G5" s="14">
        <v>5</v>
      </c>
      <c r="H5" s="14">
        <v>1</v>
      </c>
      <c r="I5" s="14">
        <v>5</v>
      </c>
      <c r="J5" s="14">
        <v>5</v>
      </c>
      <c r="K5" s="14">
        <v>3</v>
      </c>
      <c r="L5" s="14">
        <v>5</v>
      </c>
      <c r="M5" s="14"/>
      <c r="N5" s="14">
        <v>39</v>
      </c>
      <c r="O5" s="14">
        <v>-2</v>
      </c>
      <c r="P5" s="15">
        <v>37</v>
      </c>
      <c r="Q5" s="16">
        <v>11</v>
      </c>
      <c r="R5"/>
    </row>
    <row r="6" spans="1:18" s="12" customFormat="1" ht="19.5" customHeight="1">
      <c r="A6" s="13" t="s">
        <v>7</v>
      </c>
      <c r="B6" s="14" t="s">
        <v>5</v>
      </c>
      <c r="C6" s="14">
        <v>5</v>
      </c>
      <c r="D6" s="14">
        <v>5</v>
      </c>
      <c r="E6" s="14">
        <v>1</v>
      </c>
      <c r="F6" s="14">
        <v>5</v>
      </c>
      <c r="G6" s="14">
        <v>5</v>
      </c>
      <c r="H6" s="14">
        <v>1</v>
      </c>
      <c r="I6" s="14">
        <v>5</v>
      </c>
      <c r="J6" s="14">
        <v>1</v>
      </c>
      <c r="K6" s="14">
        <v>5</v>
      </c>
      <c r="L6" s="14">
        <v>5</v>
      </c>
      <c r="M6" s="14"/>
      <c r="N6" s="14">
        <v>38</v>
      </c>
      <c r="O6" s="14">
        <v>-1</v>
      </c>
      <c r="P6" s="15">
        <v>37</v>
      </c>
      <c r="Q6" s="16">
        <v>10</v>
      </c>
      <c r="R6"/>
    </row>
    <row r="7" spans="1:18" s="12" customFormat="1" ht="19.5" customHeight="1">
      <c r="A7" s="13" t="s">
        <v>8</v>
      </c>
      <c r="B7" s="14">
        <v>5</v>
      </c>
      <c r="C7" s="14">
        <v>1</v>
      </c>
      <c r="D7" s="14">
        <v>1</v>
      </c>
      <c r="E7" s="14">
        <v>5</v>
      </c>
      <c r="F7" s="14">
        <v>1</v>
      </c>
      <c r="G7" s="14">
        <v>5</v>
      </c>
      <c r="H7" s="14">
        <v>1</v>
      </c>
      <c r="I7" s="14">
        <v>3</v>
      </c>
      <c r="J7" s="14">
        <v>5</v>
      </c>
      <c r="K7" s="14">
        <v>3</v>
      </c>
      <c r="L7" s="14">
        <v>5</v>
      </c>
      <c r="M7" s="14"/>
      <c r="N7" s="14">
        <v>35</v>
      </c>
      <c r="O7" s="14">
        <v>-2</v>
      </c>
      <c r="P7" s="15">
        <v>33</v>
      </c>
      <c r="Q7" s="16">
        <v>11</v>
      </c>
      <c r="R7"/>
    </row>
    <row r="8" spans="1:18" s="12" customFormat="1" ht="19.5" customHeight="1">
      <c r="A8" s="13" t="s">
        <v>9</v>
      </c>
      <c r="B8" s="14">
        <v>1</v>
      </c>
      <c r="C8" s="14">
        <v>5</v>
      </c>
      <c r="D8" s="14">
        <v>1</v>
      </c>
      <c r="E8" s="14">
        <v>5</v>
      </c>
      <c r="F8" s="14">
        <v>5</v>
      </c>
      <c r="G8" s="14">
        <v>5</v>
      </c>
      <c r="H8" s="14">
        <v>5</v>
      </c>
      <c r="I8" s="14">
        <v>1</v>
      </c>
      <c r="J8" s="14">
        <v>5</v>
      </c>
      <c r="K8" s="14" t="s">
        <v>5</v>
      </c>
      <c r="L8" s="14">
        <v>1</v>
      </c>
      <c r="M8" s="14"/>
      <c r="N8" s="14">
        <v>34</v>
      </c>
      <c r="O8" s="14">
        <v>-1</v>
      </c>
      <c r="P8" s="15">
        <v>33</v>
      </c>
      <c r="Q8" s="16">
        <v>10</v>
      </c>
      <c r="R8"/>
    </row>
    <row r="9" spans="1:18" s="12" customFormat="1" ht="19.5" customHeight="1">
      <c r="A9" s="13" t="s">
        <v>10</v>
      </c>
      <c r="B9" s="14">
        <v>5</v>
      </c>
      <c r="C9" s="14">
        <v>1</v>
      </c>
      <c r="D9" s="14">
        <v>5</v>
      </c>
      <c r="E9" s="14">
        <v>1</v>
      </c>
      <c r="F9" s="14">
        <v>5</v>
      </c>
      <c r="G9" s="14">
        <v>5</v>
      </c>
      <c r="H9" s="14" t="s">
        <v>5</v>
      </c>
      <c r="I9" s="14">
        <v>1</v>
      </c>
      <c r="J9" s="14">
        <v>5</v>
      </c>
      <c r="K9" s="14">
        <v>3</v>
      </c>
      <c r="L9" s="14">
        <v>1</v>
      </c>
      <c r="M9" s="14"/>
      <c r="N9" s="14">
        <v>32</v>
      </c>
      <c r="O9" s="14">
        <v>-1</v>
      </c>
      <c r="P9" s="15">
        <v>31</v>
      </c>
      <c r="Q9" s="16">
        <v>10</v>
      </c>
      <c r="R9"/>
    </row>
    <row r="10" spans="1:18" s="12" customFormat="1" ht="19.5" customHeight="1">
      <c r="A10" s="13" t="s">
        <v>11</v>
      </c>
      <c r="B10" s="14" t="s">
        <v>5</v>
      </c>
      <c r="C10" s="14">
        <v>5</v>
      </c>
      <c r="D10" s="14">
        <v>1</v>
      </c>
      <c r="E10" s="14">
        <v>5</v>
      </c>
      <c r="F10" s="14">
        <v>1</v>
      </c>
      <c r="G10" s="14">
        <v>5</v>
      </c>
      <c r="H10" s="14">
        <v>5</v>
      </c>
      <c r="I10" s="14">
        <v>1</v>
      </c>
      <c r="J10" s="14">
        <v>1</v>
      </c>
      <c r="K10" s="14">
        <v>1</v>
      </c>
      <c r="L10" s="14">
        <v>5</v>
      </c>
      <c r="M10" s="14"/>
      <c r="N10" s="14">
        <v>30</v>
      </c>
      <c r="O10" s="14">
        <v>-1</v>
      </c>
      <c r="P10" s="15">
        <v>29</v>
      </c>
      <c r="Q10" s="16">
        <v>10</v>
      </c>
      <c r="R10"/>
    </row>
    <row r="11" spans="1:18" s="12" customFormat="1" ht="19.5" customHeight="1">
      <c r="A11" s="13" t="s">
        <v>12</v>
      </c>
      <c r="B11" s="14">
        <v>1</v>
      </c>
      <c r="C11" s="14">
        <v>5</v>
      </c>
      <c r="D11" s="14">
        <v>1</v>
      </c>
      <c r="E11" s="14">
        <v>5</v>
      </c>
      <c r="F11" s="14">
        <v>5</v>
      </c>
      <c r="G11" s="14" t="s">
        <v>5</v>
      </c>
      <c r="H11" s="14" t="s">
        <v>5</v>
      </c>
      <c r="I11" s="14">
        <v>5</v>
      </c>
      <c r="J11" s="14">
        <v>5</v>
      </c>
      <c r="K11" s="14">
        <v>1</v>
      </c>
      <c r="L11" s="14">
        <v>1</v>
      </c>
      <c r="M11" s="14"/>
      <c r="N11" s="14">
        <v>29</v>
      </c>
      <c r="O11" s="14">
        <v>0</v>
      </c>
      <c r="P11" s="15">
        <v>29</v>
      </c>
      <c r="Q11" s="16">
        <v>9</v>
      </c>
      <c r="R11"/>
    </row>
    <row r="12" spans="1:18" s="12" customFormat="1" ht="19.5" customHeight="1">
      <c r="A12" s="13" t="s">
        <v>13</v>
      </c>
      <c r="B12" s="14">
        <v>5</v>
      </c>
      <c r="C12" s="14">
        <v>5</v>
      </c>
      <c r="D12" s="14">
        <v>5</v>
      </c>
      <c r="E12" s="14" t="s">
        <v>5</v>
      </c>
      <c r="F12" s="14" t="s">
        <v>5</v>
      </c>
      <c r="G12" s="14">
        <v>1</v>
      </c>
      <c r="H12" s="14" t="s">
        <v>5</v>
      </c>
      <c r="I12" s="14">
        <v>1</v>
      </c>
      <c r="J12" s="14">
        <v>5</v>
      </c>
      <c r="K12" s="14" t="s">
        <v>5</v>
      </c>
      <c r="L12" s="14">
        <v>5</v>
      </c>
      <c r="M12" s="14"/>
      <c r="N12" s="14">
        <v>27</v>
      </c>
      <c r="O12" s="14">
        <v>0</v>
      </c>
      <c r="P12" s="15">
        <v>27</v>
      </c>
      <c r="Q12" s="16">
        <v>7</v>
      </c>
      <c r="R12"/>
    </row>
    <row r="13" spans="1:18" s="12" customFormat="1" ht="19.5" customHeight="1">
      <c r="A13" s="13" t="s">
        <v>14</v>
      </c>
      <c r="B13" s="14">
        <v>5</v>
      </c>
      <c r="C13" s="14">
        <v>1</v>
      </c>
      <c r="D13" s="14" t="s">
        <v>5</v>
      </c>
      <c r="E13" s="14">
        <v>5</v>
      </c>
      <c r="F13" s="14">
        <v>5</v>
      </c>
      <c r="G13" s="14">
        <v>5</v>
      </c>
      <c r="H13" s="14">
        <v>1</v>
      </c>
      <c r="I13" s="14">
        <v>3</v>
      </c>
      <c r="J13" s="14">
        <v>1</v>
      </c>
      <c r="K13" s="14" t="s">
        <v>5</v>
      </c>
      <c r="L13" s="14">
        <v>1</v>
      </c>
      <c r="M13" s="14"/>
      <c r="N13" s="14">
        <v>27</v>
      </c>
      <c r="O13" s="14">
        <v>-1</v>
      </c>
      <c r="P13" s="15">
        <v>26</v>
      </c>
      <c r="Q13" s="16">
        <v>9</v>
      </c>
      <c r="R13"/>
    </row>
    <row r="14" spans="1:18" s="12" customFormat="1" ht="19.5" customHeight="1">
      <c r="A14" s="13" t="s">
        <v>15</v>
      </c>
      <c r="B14" s="14">
        <v>3</v>
      </c>
      <c r="C14" s="14">
        <v>5</v>
      </c>
      <c r="D14" s="14">
        <v>5</v>
      </c>
      <c r="E14" s="14">
        <v>1</v>
      </c>
      <c r="F14" s="14">
        <v>5</v>
      </c>
      <c r="G14" s="14">
        <v>1</v>
      </c>
      <c r="H14" s="14" t="s">
        <v>5</v>
      </c>
      <c r="I14" s="14" t="s">
        <v>5</v>
      </c>
      <c r="J14" s="14">
        <v>5</v>
      </c>
      <c r="K14" s="14" t="s">
        <v>5</v>
      </c>
      <c r="L14" s="14">
        <v>1</v>
      </c>
      <c r="M14" s="14"/>
      <c r="N14" s="14">
        <v>26</v>
      </c>
      <c r="O14" s="14">
        <v>0</v>
      </c>
      <c r="P14" s="15">
        <v>26</v>
      </c>
      <c r="Q14" s="16">
        <v>8</v>
      </c>
      <c r="R14"/>
    </row>
    <row r="15" spans="1:18" s="12" customFormat="1" ht="19.5" customHeight="1">
      <c r="A15" s="13" t="s">
        <v>16</v>
      </c>
      <c r="B15" s="14">
        <v>5</v>
      </c>
      <c r="C15" s="14" t="s">
        <v>5</v>
      </c>
      <c r="D15" s="14">
        <v>5</v>
      </c>
      <c r="E15" s="14" t="s">
        <v>5</v>
      </c>
      <c r="F15" s="14">
        <v>1</v>
      </c>
      <c r="G15" s="14">
        <v>1</v>
      </c>
      <c r="H15" s="14" t="s">
        <v>5</v>
      </c>
      <c r="I15" s="14">
        <v>1</v>
      </c>
      <c r="J15" s="14">
        <v>5</v>
      </c>
      <c r="K15" s="14" t="s">
        <v>5</v>
      </c>
      <c r="L15" s="14">
        <v>5</v>
      </c>
      <c r="M15" s="14"/>
      <c r="N15" s="14">
        <v>23</v>
      </c>
      <c r="O15" s="14">
        <v>0</v>
      </c>
      <c r="P15" s="15">
        <v>23</v>
      </c>
      <c r="Q15" s="16">
        <v>7</v>
      </c>
      <c r="R15"/>
    </row>
    <row r="16" spans="1:18" s="12" customFormat="1" ht="19.5" customHeight="1">
      <c r="A16" s="13" t="s">
        <v>17</v>
      </c>
      <c r="B16" s="14">
        <v>3</v>
      </c>
      <c r="C16" s="14">
        <v>1</v>
      </c>
      <c r="D16" s="14" t="s">
        <v>5</v>
      </c>
      <c r="E16" s="14" t="s">
        <v>5</v>
      </c>
      <c r="F16" s="14">
        <v>1</v>
      </c>
      <c r="G16" s="14">
        <v>1</v>
      </c>
      <c r="H16" s="14">
        <v>5</v>
      </c>
      <c r="I16" s="14">
        <v>5</v>
      </c>
      <c r="J16" s="14">
        <v>1</v>
      </c>
      <c r="K16" s="14" t="s">
        <v>5</v>
      </c>
      <c r="L16" s="14">
        <v>5</v>
      </c>
      <c r="M16" s="14"/>
      <c r="N16" s="14">
        <v>23</v>
      </c>
      <c r="O16" s="14">
        <v>0</v>
      </c>
      <c r="P16" s="15">
        <v>23</v>
      </c>
      <c r="Q16" s="16">
        <v>8</v>
      </c>
      <c r="R16"/>
    </row>
    <row r="17" spans="1:18" s="12" customFormat="1" ht="19.5" customHeight="1">
      <c r="A17" s="13" t="s">
        <v>18</v>
      </c>
      <c r="B17" s="14" t="s">
        <v>5</v>
      </c>
      <c r="C17" s="14">
        <v>5</v>
      </c>
      <c r="D17" s="14">
        <v>1</v>
      </c>
      <c r="E17" s="14">
        <v>1</v>
      </c>
      <c r="F17" s="14" t="s">
        <v>5</v>
      </c>
      <c r="G17" s="14" t="s">
        <v>5</v>
      </c>
      <c r="H17" s="14" t="s">
        <v>5</v>
      </c>
      <c r="I17" s="14">
        <v>5</v>
      </c>
      <c r="J17" s="14">
        <v>5</v>
      </c>
      <c r="K17" s="14" t="s">
        <v>5</v>
      </c>
      <c r="L17" s="14">
        <v>5</v>
      </c>
      <c r="M17" s="14"/>
      <c r="N17" s="14">
        <v>22</v>
      </c>
      <c r="O17" s="14">
        <v>0</v>
      </c>
      <c r="P17" s="15">
        <v>22</v>
      </c>
      <c r="Q17" s="16">
        <v>6</v>
      </c>
      <c r="R17"/>
    </row>
    <row r="18" spans="1:18" s="12" customFormat="1" ht="19.5" customHeight="1">
      <c r="A18" s="13" t="s">
        <v>19</v>
      </c>
      <c r="B18" s="14">
        <v>5</v>
      </c>
      <c r="C18" s="14">
        <v>1</v>
      </c>
      <c r="D18" s="14">
        <v>1</v>
      </c>
      <c r="E18" s="14">
        <v>5</v>
      </c>
      <c r="F18" s="14">
        <v>1</v>
      </c>
      <c r="G18" s="14">
        <v>1</v>
      </c>
      <c r="H18" s="14">
        <v>1</v>
      </c>
      <c r="I18" s="14">
        <v>5</v>
      </c>
      <c r="J18" s="14">
        <v>1</v>
      </c>
      <c r="K18" s="14" t="s">
        <v>5</v>
      </c>
      <c r="L18" s="14">
        <v>1</v>
      </c>
      <c r="M18" s="14"/>
      <c r="N18" s="14">
        <v>22</v>
      </c>
      <c r="O18" s="14">
        <v>-1</v>
      </c>
      <c r="P18" s="15">
        <v>21</v>
      </c>
      <c r="Q18" s="16">
        <v>10</v>
      </c>
      <c r="R18"/>
    </row>
    <row r="19" spans="1:18" s="12" customFormat="1" ht="19.5" customHeight="1">
      <c r="A19" s="13" t="s">
        <v>20</v>
      </c>
      <c r="B19" s="14">
        <v>5</v>
      </c>
      <c r="C19" s="14">
        <v>5</v>
      </c>
      <c r="D19" s="14" t="s">
        <v>5</v>
      </c>
      <c r="E19" s="14" t="s">
        <v>5</v>
      </c>
      <c r="F19" s="14" t="s">
        <v>5</v>
      </c>
      <c r="G19" s="14">
        <v>1</v>
      </c>
      <c r="H19" s="14">
        <v>1</v>
      </c>
      <c r="I19" s="14">
        <v>5</v>
      </c>
      <c r="J19" s="14">
        <v>1</v>
      </c>
      <c r="K19" s="14" t="s">
        <v>5</v>
      </c>
      <c r="L19" s="14" t="s">
        <v>5</v>
      </c>
      <c r="M19" s="14"/>
      <c r="N19" s="14">
        <v>18</v>
      </c>
      <c r="O19" s="14">
        <v>0</v>
      </c>
      <c r="P19" s="15">
        <v>18</v>
      </c>
      <c r="Q19" s="16">
        <v>6</v>
      </c>
      <c r="R19"/>
    </row>
    <row r="20" spans="1:18" s="12" customFormat="1" ht="19.5" customHeight="1">
      <c r="A20" s="13" t="s">
        <v>21</v>
      </c>
      <c r="B20" s="14">
        <v>1</v>
      </c>
      <c r="C20" s="14">
        <v>1</v>
      </c>
      <c r="D20" s="14">
        <v>5</v>
      </c>
      <c r="E20" s="14">
        <v>1</v>
      </c>
      <c r="F20" s="14">
        <v>1</v>
      </c>
      <c r="G20" s="14">
        <v>1</v>
      </c>
      <c r="H20" s="14" t="s">
        <v>5</v>
      </c>
      <c r="I20" s="14">
        <v>1</v>
      </c>
      <c r="J20" s="14">
        <v>1</v>
      </c>
      <c r="K20" s="14" t="s">
        <v>5</v>
      </c>
      <c r="L20" s="14">
        <v>5</v>
      </c>
      <c r="M20" s="14"/>
      <c r="N20" s="14">
        <v>17</v>
      </c>
      <c r="O20" s="14">
        <v>0</v>
      </c>
      <c r="P20" s="15">
        <v>17</v>
      </c>
      <c r="Q20" s="16">
        <v>9</v>
      </c>
      <c r="R20"/>
    </row>
    <row r="21" spans="1:18" s="12" customFormat="1" ht="19.5" customHeight="1">
      <c r="A21" s="13" t="s">
        <v>22</v>
      </c>
      <c r="B21" s="14">
        <v>5</v>
      </c>
      <c r="C21" s="14" t="s">
        <v>5</v>
      </c>
      <c r="D21" s="14">
        <v>1</v>
      </c>
      <c r="E21" s="14">
        <v>5</v>
      </c>
      <c r="F21" s="14">
        <v>1</v>
      </c>
      <c r="G21" s="14">
        <v>1</v>
      </c>
      <c r="H21" s="14" t="s">
        <v>5</v>
      </c>
      <c r="I21" s="14" t="s">
        <v>5</v>
      </c>
      <c r="J21" s="14">
        <v>1</v>
      </c>
      <c r="K21" s="14" t="s">
        <v>5</v>
      </c>
      <c r="L21" s="14">
        <v>1</v>
      </c>
      <c r="M21" s="14"/>
      <c r="N21" s="14">
        <v>15</v>
      </c>
      <c r="O21" s="14">
        <v>0</v>
      </c>
      <c r="P21" s="15">
        <v>15</v>
      </c>
      <c r="Q21" s="16">
        <v>7</v>
      </c>
      <c r="R21"/>
    </row>
    <row r="22" spans="1:18" s="12" customFormat="1" ht="19.5" customHeight="1">
      <c r="A22" s="13" t="s">
        <v>23</v>
      </c>
      <c r="B22" s="14">
        <v>3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14">
        <v>5</v>
      </c>
      <c r="I22" s="14">
        <v>1</v>
      </c>
      <c r="J22" s="14">
        <v>1</v>
      </c>
      <c r="K22" s="14" t="s">
        <v>5</v>
      </c>
      <c r="L22" s="14">
        <v>1</v>
      </c>
      <c r="M22" s="14"/>
      <c r="N22" s="14">
        <v>16</v>
      </c>
      <c r="O22" s="14">
        <v>-1</v>
      </c>
      <c r="P22" s="15">
        <v>15</v>
      </c>
      <c r="Q22" s="16">
        <v>10</v>
      </c>
      <c r="R22"/>
    </row>
    <row r="23" spans="1:18" s="12" customFormat="1" ht="19.5" customHeight="1">
      <c r="A23" s="13" t="s">
        <v>24</v>
      </c>
      <c r="B23" s="14">
        <v>5</v>
      </c>
      <c r="C23" s="14">
        <v>5</v>
      </c>
      <c r="D23" s="14">
        <v>1</v>
      </c>
      <c r="E23" s="14">
        <v>1</v>
      </c>
      <c r="F23" s="14" t="s">
        <v>5</v>
      </c>
      <c r="G23" s="14" t="s">
        <v>5</v>
      </c>
      <c r="H23" s="14" t="s">
        <v>5</v>
      </c>
      <c r="I23" s="14" t="s">
        <v>5</v>
      </c>
      <c r="J23" s="14" t="s">
        <v>5</v>
      </c>
      <c r="K23" s="14" t="s">
        <v>5</v>
      </c>
      <c r="L23" s="14" t="s">
        <v>5</v>
      </c>
      <c r="M23" s="14"/>
      <c r="N23" s="14">
        <v>12</v>
      </c>
      <c r="O23" s="14">
        <v>0</v>
      </c>
      <c r="P23" s="15">
        <v>12</v>
      </c>
      <c r="Q23" s="16">
        <v>4</v>
      </c>
      <c r="R23"/>
    </row>
    <row r="24" spans="1:18" s="12" customFormat="1" ht="19.5" customHeight="1">
      <c r="A24" s="17" t="s">
        <v>25</v>
      </c>
      <c r="B24" s="14" t="s">
        <v>5</v>
      </c>
      <c r="C24" s="14">
        <v>1</v>
      </c>
      <c r="D24" s="14">
        <v>5</v>
      </c>
      <c r="E24" s="14" t="s">
        <v>5</v>
      </c>
      <c r="F24" s="14" t="s">
        <v>5</v>
      </c>
      <c r="G24" s="14">
        <v>1</v>
      </c>
      <c r="H24" s="14">
        <v>5</v>
      </c>
      <c r="I24" s="14" t="s">
        <v>5</v>
      </c>
      <c r="J24" s="14" t="s">
        <v>5</v>
      </c>
      <c r="K24" s="14" t="s">
        <v>5</v>
      </c>
      <c r="L24" s="14">
        <v>1</v>
      </c>
      <c r="M24" s="14"/>
      <c r="N24" s="14">
        <v>13</v>
      </c>
      <c r="O24" s="14">
        <v>0</v>
      </c>
      <c r="P24" s="18">
        <v>13</v>
      </c>
      <c r="Q24" s="19">
        <v>5</v>
      </c>
      <c r="R24"/>
    </row>
    <row r="25" spans="1:18" s="12" customFormat="1" ht="19.5" customHeight="1">
      <c r="A25" s="13" t="s">
        <v>26</v>
      </c>
      <c r="B25" s="14" t="s">
        <v>5</v>
      </c>
      <c r="C25" s="14" t="s">
        <v>5</v>
      </c>
      <c r="D25" s="14" t="s">
        <v>5</v>
      </c>
      <c r="E25" s="14">
        <v>1</v>
      </c>
      <c r="F25" s="14">
        <v>1</v>
      </c>
      <c r="G25" s="14" t="s">
        <v>5</v>
      </c>
      <c r="H25" s="14">
        <v>1</v>
      </c>
      <c r="I25" s="14">
        <v>5</v>
      </c>
      <c r="J25" s="14">
        <v>1</v>
      </c>
      <c r="K25" s="14" t="s">
        <v>5</v>
      </c>
      <c r="L25" s="14" t="s">
        <v>5</v>
      </c>
      <c r="M25" s="14"/>
      <c r="N25" s="14">
        <v>9</v>
      </c>
      <c r="O25" s="14">
        <v>0</v>
      </c>
      <c r="P25" s="15">
        <v>9</v>
      </c>
      <c r="Q25" s="16">
        <v>5</v>
      </c>
      <c r="R25"/>
    </row>
    <row r="26" spans="1:18" s="12" customFormat="1" ht="19.5" customHeight="1">
      <c r="A26" s="13" t="s">
        <v>27</v>
      </c>
      <c r="B26" s="14">
        <v>1</v>
      </c>
      <c r="C26" s="14">
        <v>1</v>
      </c>
      <c r="D26" s="14">
        <v>1</v>
      </c>
      <c r="E26" s="14" t="s">
        <v>5</v>
      </c>
      <c r="F26" s="14" t="s">
        <v>5</v>
      </c>
      <c r="G26" s="14">
        <v>5</v>
      </c>
      <c r="H26" s="14" t="s">
        <v>5</v>
      </c>
      <c r="I26" s="14" t="s">
        <v>5</v>
      </c>
      <c r="J26" s="14" t="s">
        <v>5</v>
      </c>
      <c r="K26" s="14" t="s">
        <v>5</v>
      </c>
      <c r="L26" s="14" t="s">
        <v>5</v>
      </c>
      <c r="M26" s="14"/>
      <c r="N26" s="14">
        <v>8</v>
      </c>
      <c r="O26" s="14">
        <v>0</v>
      </c>
      <c r="P26" s="15">
        <v>8</v>
      </c>
      <c r="Q26" s="16">
        <v>4</v>
      </c>
      <c r="R26"/>
    </row>
    <row r="27" spans="1:18" s="12" customFormat="1" ht="19.5" customHeight="1">
      <c r="A27" s="13" t="s">
        <v>28</v>
      </c>
      <c r="B27" s="14" t="s">
        <v>5</v>
      </c>
      <c r="C27" s="14" t="s">
        <v>5</v>
      </c>
      <c r="D27" s="14">
        <v>1</v>
      </c>
      <c r="E27" s="14" t="s">
        <v>5</v>
      </c>
      <c r="F27" s="14" t="s">
        <v>5</v>
      </c>
      <c r="G27" s="14" t="s">
        <v>5</v>
      </c>
      <c r="H27" s="14" t="s">
        <v>5</v>
      </c>
      <c r="I27" s="14">
        <v>5</v>
      </c>
      <c r="J27" s="14" t="s">
        <v>5</v>
      </c>
      <c r="K27" s="14" t="s">
        <v>5</v>
      </c>
      <c r="L27" s="14">
        <v>1</v>
      </c>
      <c r="M27" s="14"/>
      <c r="N27" s="14">
        <v>7</v>
      </c>
      <c r="O27" s="14">
        <v>0</v>
      </c>
      <c r="P27" s="15">
        <v>7</v>
      </c>
      <c r="Q27" s="16">
        <v>3</v>
      </c>
      <c r="R27"/>
    </row>
    <row r="28" spans="1:18" s="12" customFormat="1" ht="19.5" customHeight="1">
      <c r="A28" s="13" t="s">
        <v>29</v>
      </c>
      <c r="B28" s="14">
        <v>1</v>
      </c>
      <c r="C28" s="14">
        <v>1</v>
      </c>
      <c r="D28" s="14">
        <v>5</v>
      </c>
      <c r="E28" s="14" t="s">
        <v>5</v>
      </c>
      <c r="F28" s="14" t="s">
        <v>5</v>
      </c>
      <c r="G28" s="14" t="s">
        <v>5</v>
      </c>
      <c r="H28" s="14" t="s">
        <v>5</v>
      </c>
      <c r="I28" s="14" t="s">
        <v>5</v>
      </c>
      <c r="J28" s="14" t="s">
        <v>5</v>
      </c>
      <c r="K28" s="14" t="s">
        <v>5</v>
      </c>
      <c r="L28" s="14" t="s">
        <v>5</v>
      </c>
      <c r="M28" s="14"/>
      <c r="N28" s="14">
        <v>7</v>
      </c>
      <c r="O28" s="14">
        <v>0</v>
      </c>
      <c r="P28" s="15">
        <v>7</v>
      </c>
      <c r="Q28" s="16">
        <v>3</v>
      </c>
      <c r="R28"/>
    </row>
    <row r="29" spans="1:18" s="12" customFormat="1" ht="19.5" customHeight="1">
      <c r="A29" s="13" t="s">
        <v>30</v>
      </c>
      <c r="B29" s="14">
        <v>1</v>
      </c>
      <c r="C29" s="14">
        <v>5</v>
      </c>
      <c r="D29" s="14" t="s">
        <v>5</v>
      </c>
      <c r="E29" s="14" t="s">
        <v>5</v>
      </c>
      <c r="F29" s="14" t="s">
        <v>5</v>
      </c>
      <c r="G29" s="14" t="s">
        <v>5</v>
      </c>
      <c r="H29" s="14" t="s">
        <v>5</v>
      </c>
      <c r="I29" s="14" t="s">
        <v>5</v>
      </c>
      <c r="J29" s="14" t="s">
        <v>5</v>
      </c>
      <c r="K29" s="14" t="s">
        <v>5</v>
      </c>
      <c r="L29" s="14" t="s">
        <v>5</v>
      </c>
      <c r="M29" s="14"/>
      <c r="N29" s="14">
        <v>6</v>
      </c>
      <c r="O29" s="14">
        <v>0</v>
      </c>
      <c r="P29" s="15">
        <v>6</v>
      </c>
      <c r="Q29" s="16">
        <v>2</v>
      </c>
      <c r="R29"/>
    </row>
    <row r="30" spans="1:18" s="12" customFormat="1" ht="19.5" customHeight="1">
      <c r="A30" s="13" t="s">
        <v>31</v>
      </c>
      <c r="B30" s="14" t="s">
        <v>5</v>
      </c>
      <c r="C30" s="14" t="s">
        <v>5</v>
      </c>
      <c r="D30" s="14" t="s">
        <v>5</v>
      </c>
      <c r="E30" s="14">
        <v>1</v>
      </c>
      <c r="F30" s="14">
        <v>5</v>
      </c>
      <c r="G30" s="14" t="s">
        <v>5</v>
      </c>
      <c r="H30" s="14" t="s">
        <v>5</v>
      </c>
      <c r="I30" s="14" t="s">
        <v>5</v>
      </c>
      <c r="J30" s="14" t="s">
        <v>5</v>
      </c>
      <c r="K30" s="14" t="s">
        <v>5</v>
      </c>
      <c r="L30" s="14" t="s">
        <v>5</v>
      </c>
      <c r="M30" s="14"/>
      <c r="N30" s="14">
        <v>6</v>
      </c>
      <c r="O30" s="14">
        <v>0</v>
      </c>
      <c r="P30" s="18">
        <v>6</v>
      </c>
      <c r="Q30" s="20">
        <v>2</v>
      </c>
      <c r="R30"/>
    </row>
    <row r="31" spans="1:18" s="12" customFormat="1" ht="19.5" customHeight="1">
      <c r="A31" s="13" t="s">
        <v>32</v>
      </c>
      <c r="B31" s="14" t="s">
        <v>5</v>
      </c>
      <c r="C31" s="14" t="s">
        <v>5</v>
      </c>
      <c r="D31" s="14">
        <v>5</v>
      </c>
      <c r="E31" s="14" t="s">
        <v>5</v>
      </c>
      <c r="F31" s="14" t="s">
        <v>5</v>
      </c>
      <c r="G31" s="14" t="s">
        <v>5</v>
      </c>
      <c r="H31" s="14" t="s">
        <v>5</v>
      </c>
      <c r="I31" s="14">
        <v>1</v>
      </c>
      <c r="J31" s="14" t="s">
        <v>5</v>
      </c>
      <c r="K31" s="14" t="s">
        <v>5</v>
      </c>
      <c r="L31" s="14" t="s">
        <v>5</v>
      </c>
      <c r="M31" s="14"/>
      <c r="N31" s="14">
        <v>6</v>
      </c>
      <c r="O31" s="14">
        <v>0</v>
      </c>
      <c r="P31" s="15">
        <v>6</v>
      </c>
      <c r="Q31" s="16">
        <v>2</v>
      </c>
      <c r="R31"/>
    </row>
    <row r="32" spans="1:18" s="12" customFormat="1" ht="19.5" customHeight="1">
      <c r="A32" s="13" t="s">
        <v>33</v>
      </c>
      <c r="B32" s="14" t="s">
        <v>5</v>
      </c>
      <c r="C32" s="14" t="s">
        <v>5</v>
      </c>
      <c r="D32" s="14" t="s">
        <v>5</v>
      </c>
      <c r="E32" s="14" t="s">
        <v>5</v>
      </c>
      <c r="F32" s="14" t="s">
        <v>5</v>
      </c>
      <c r="G32" s="14" t="s">
        <v>5</v>
      </c>
      <c r="H32" s="14" t="s">
        <v>5</v>
      </c>
      <c r="I32" s="14">
        <v>3</v>
      </c>
      <c r="J32" s="14" t="s">
        <v>5</v>
      </c>
      <c r="K32" s="14" t="s">
        <v>5</v>
      </c>
      <c r="L32" s="14" t="s">
        <v>5</v>
      </c>
      <c r="M32" s="14"/>
      <c r="N32" s="14">
        <v>3</v>
      </c>
      <c r="O32" s="14">
        <v>0</v>
      </c>
      <c r="P32" s="15">
        <v>3</v>
      </c>
      <c r="Q32" s="16">
        <v>1</v>
      </c>
      <c r="R32"/>
    </row>
    <row r="33" spans="1:18" s="12" customFormat="1" ht="19.5" customHeight="1">
      <c r="A33" s="13" t="s">
        <v>34</v>
      </c>
      <c r="B33" s="14">
        <v>1</v>
      </c>
      <c r="C33" s="14">
        <v>1</v>
      </c>
      <c r="D33" s="14" t="s">
        <v>5</v>
      </c>
      <c r="E33" s="14" t="s">
        <v>5</v>
      </c>
      <c r="F33" s="14" t="s">
        <v>5</v>
      </c>
      <c r="G33" s="14" t="s">
        <v>5</v>
      </c>
      <c r="H33" s="14" t="s">
        <v>5</v>
      </c>
      <c r="I33" s="14" t="s">
        <v>5</v>
      </c>
      <c r="J33" s="14" t="s">
        <v>5</v>
      </c>
      <c r="K33" s="14" t="s">
        <v>5</v>
      </c>
      <c r="L33" s="14" t="s">
        <v>5</v>
      </c>
      <c r="M33" s="14"/>
      <c r="N33" s="14">
        <v>2</v>
      </c>
      <c r="O33" s="14">
        <v>0</v>
      </c>
      <c r="P33" s="15">
        <v>2</v>
      </c>
      <c r="Q33" s="16">
        <v>2</v>
      </c>
      <c r="R33"/>
    </row>
    <row r="34" spans="1:18" s="12" customFormat="1" ht="19.5" customHeight="1">
      <c r="A34" s="13" t="s">
        <v>35</v>
      </c>
      <c r="B34" s="14">
        <v>1</v>
      </c>
      <c r="C34" s="14">
        <v>1</v>
      </c>
      <c r="D34" s="14" t="s">
        <v>5</v>
      </c>
      <c r="E34" s="14" t="s">
        <v>5</v>
      </c>
      <c r="F34" s="14" t="s">
        <v>5</v>
      </c>
      <c r="G34" s="14" t="s">
        <v>5</v>
      </c>
      <c r="H34" s="14" t="s">
        <v>5</v>
      </c>
      <c r="I34" s="14" t="s">
        <v>5</v>
      </c>
      <c r="J34" s="14" t="s">
        <v>5</v>
      </c>
      <c r="K34" s="14" t="s">
        <v>5</v>
      </c>
      <c r="L34" s="14" t="s">
        <v>5</v>
      </c>
      <c r="M34" s="14"/>
      <c r="N34" s="14">
        <v>2</v>
      </c>
      <c r="O34" s="14">
        <v>0</v>
      </c>
      <c r="P34" s="15">
        <v>2</v>
      </c>
      <c r="Q34" s="16">
        <v>2</v>
      </c>
      <c r="R34"/>
    </row>
    <row r="35" spans="1:18" s="12" customFormat="1" ht="19.5" customHeight="1">
      <c r="A35" s="13" t="s">
        <v>36</v>
      </c>
      <c r="B35" s="14">
        <v>1</v>
      </c>
      <c r="C35" s="14" t="s">
        <v>5</v>
      </c>
      <c r="D35" s="14" t="s">
        <v>5</v>
      </c>
      <c r="E35" s="14" t="s">
        <v>5</v>
      </c>
      <c r="F35" s="14" t="s">
        <v>5</v>
      </c>
      <c r="G35" s="14" t="s">
        <v>5</v>
      </c>
      <c r="H35" s="14" t="s">
        <v>5</v>
      </c>
      <c r="I35" s="14" t="s">
        <v>5</v>
      </c>
      <c r="J35" s="14" t="s">
        <v>5</v>
      </c>
      <c r="K35" s="14" t="s">
        <v>5</v>
      </c>
      <c r="L35" s="14" t="s">
        <v>5</v>
      </c>
      <c r="M35" s="14"/>
      <c r="N35" s="14">
        <v>1</v>
      </c>
      <c r="O35" s="14">
        <v>0</v>
      </c>
      <c r="P35" s="15">
        <v>1</v>
      </c>
      <c r="Q35" s="16">
        <v>1</v>
      </c>
      <c r="R35"/>
    </row>
    <row r="36" spans="1:18" s="12" customFormat="1" ht="19.5" customHeight="1">
      <c r="A36" s="13" t="s">
        <v>37</v>
      </c>
      <c r="B36" s="14" t="s">
        <v>5</v>
      </c>
      <c r="C36" s="14">
        <v>1</v>
      </c>
      <c r="D36" s="14" t="s">
        <v>5</v>
      </c>
      <c r="E36" s="14" t="s">
        <v>5</v>
      </c>
      <c r="F36" s="14" t="s">
        <v>5</v>
      </c>
      <c r="G36" s="14" t="s">
        <v>5</v>
      </c>
      <c r="H36" s="14" t="s">
        <v>5</v>
      </c>
      <c r="I36" s="14" t="s">
        <v>5</v>
      </c>
      <c r="J36" s="14" t="s">
        <v>5</v>
      </c>
      <c r="K36" s="14" t="s">
        <v>5</v>
      </c>
      <c r="L36" s="14" t="s">
        <v>5</v>
      </c>
      <c r="M36" s="14"/>
      <c r="N36" s="14">
        <v>1</v>
      </c>
      <c r="O36" s="14">
        <v>0</v>
      </c>
      <c r="P36" s="18">
        <v>1</v>
      </c>
      <c r="Q36" s="19">
        <v>1</v>
      </c>
      <c r="R36"/>
    </row>
    <row r="37" spans="1:21" s="12" customFormat="1" ht="19.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8"/>
      <c r="Q37" s="20"/>
      <c r="R37"/>
      <c r="U37"/>
    </row>
    <row r="38" spans="1:22" s="12" customFormat="1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  <c r="Q38" s="23"/>
      <c r="R38"/>
      <c r="S38"/>
      <c r="T38"/>
      <c r="U38"/>
      <c r="V38"/>
    </row>
    <row r="39" spans="1:18" s="12" customFormat="1" ht="19.5" customHeight="1">
      <c r="A39" s="24" t="s">
        <v>38</v>
      </c>
      <c r="B39" s="25">
        <f>COUNT(B2:B38)</f>
        <v>24</v>
      </c>
      <c r="C39" s="25">
        <f>COUNT(C2:C38)</f>
        <v>26</v>
      </c>
      <c r="D39" s="25">
        <f>COUNT(D3:D37)</f>
        <v>23</v>
      </c>
      <c r="E39" s="25">
        <f>COUNT(E2:E38)</f>
        <v>19</v>
      </c>
      <c r="F39" s="25">
        <f>COUNT(F2:F38)</f>
        <v>19</v>
      </c>
      <c r="G39" s="25">
        <f>COUNT(G2:G38)</f>
        <v>20</v>
      </c>
      <c r="H39" s="25">
        <f>COUNT(H2:H38)</f>
        <v>14</v>
      </c>
      <c r="I39" s="25">
        <f>COUNT(I2:I38)</f>
        <v>22</v>
      </c>
      <c r="J39" s="25">
        <f>COUNT(J2:J38)</f>
        <v>21</v>
      </c>
      <c r="K39" s="25">
        <f>COUNT(K2:K38)</f>
        <v>7</v>
      </c>
      <c r="L39" s="25">
        <f>COUNT(L2:L38)</f>
        <v>21</v>
      </c>
      <c r="M39" s="25">
        <f>COUNT(M2:M38)</f>
        <v>0</v>
      </c>
      <c r="N39" s="25">
        <f>COUNT(N2:N38)</f>
        <v>34</v>
      </c>
      <c r="O39" s="25"/>
      <c r="P39" s="14"/>
      <c r="Q39" s="23"/>
      <c r="R39"/>
    </row>
    <row r="40" spans="1:18" s="12" customFormat="1" ht="19.5" customHeight="1">
      <c r="A40" s="2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27"/>
      <c r="R40" s="28"/>
    </row>
    <row r="41" spans="1:18" s="12" customFormat="1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27"/>
      <c r="R41" s="28"/>
    </row>
    <row r="42" spans="1:18" s="12" customFormat="1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27"/>
      <c r="R42" s="28"/>
    </row>
    <row r="43" ht="16.5" customHeight="1">
      <c r="Q43" s="27"/>
    </row>
    <row r="44" ht="12.75">
      <c r="Q44" s="27"/>
    </row>
    <row r="45" ht="12.75">
      <c r="Q45" s="27"/>
    </row>
  </sheetData>
  <sheetProtection selectLockedCells="1" selectUnlockedCells="1"/>
  <printOptions horizontalCentered="1" verticalCentered="1"/>
  <pageMargins left="0.03958333333333333" right="0.03958333333333333" top="0.7486111111111111" bottom="0.7486111111111111" header="0.31527777777777777" footer="0.31527777777777777"/>
  <pageSetup fitToHeight="1" fitToWidth="1" horizontalDpi="300" verticalDpi="300" orientation="portrait" paperSize="9"/>
  <headerFooter alignWithMargins="0">
    <oddHeader>&amp;C&amp;"Arial,Bold"&amp;14Winter League 2021-22</oddHeader>
    <oddFooter>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25"/>
  <sheetViews>
    <sheetView workbookViewId="0" topLeftCell="A1">
      <selection activeCell="F13" sqref="F13"/>
    </sheetView>
  </sheetViews>
  <sheetFormatPr defaultColWidth="9.140625" defaultRowHeight="12.75"/>
  <cols>
    <col min="2" max="2" width="17.8515625" style="0" customWidth="1"/>
  </cols>
  <sheetData>
    <row r="2" ht="12.75">
      <c r="B2" s="13"/>
    </row>
    <row r="3" ht="12.75">
      <c r="B3" s="13"/>
    </row>
    <row r="4" ht="12.75">
      <c r="B4" s="13"/>
    </row>
    <row r="5" ht="12.75">
      <c r="B5" s="13"/>
    </row>
    <row r="6" ht="12.75">
      <c r="B6" s="13"/>
    </row>
    <row r="7" ht="12.75">
      <c r="B7" s="13"/>
    </row>
    <row r="8" ht="12.75">
      <c r="B8" s="13"/>
    </row>
    <row r="9" ht="12.75">
      <c r="B9" s="13"/>
    </row>
    <row r="10" ht="12.75">
      <c r="B10" s="13"/>
    </row>
    <row r="11" ht="12.75">
      <c r="B11" s="13"/>
    </row>
    <row r="12" ht="12.75">
      <c r="B12" s="13"/>
    </row>
    <row r="13" ht="12.75">
      <c r="B13" s="13"/>
    </row>
    <row r="14" ht="12.75">
      <c r="B14" s="13"/>
    </row>
    <row r="15" ht="12.75">
      <c r="B15" s="13"/>
    </row>
    <row r="16" ht="12.75">
      <c r="B16" s="13"/>
    </row>
    <row r="17" ht="12.75">
      <c r="B17" s="13"/>
    </row>
    <row r="18" ht="12.75">
      <c r="B18" s="13"/>
    </row>
    <row r="19" ht="12.75">
      <c r="B19" s="13"/>
    </row>
    <row r="20" ht="12.75">
      <c r="B20" s="13"/>
    </row>
    <row r="21" ht="12.75">
      <c r="B21" s="13"/>
    </row>
    <row r="22" ht="12.75">
      <c r="B22" s="13"/>
    </row>
    <row r="23" ht="12.75">
      <c r="B23" s="13"/>
    </row>
    <row r="24" ht="12.75">
      <c r="B24" s="13"/>
    </row>
    <row r="25" ht="12.75">
      <c r="B25" s="1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"/>
  <sheetViews>
    <sheetView workbookViewId="0" topLeftCell="A1">
      <selection activeCell="N2" sqref="N2"/>
    </sheetView>
  </sheetViews>
  <sheetFormatPr defaultColWidth="9.140625" defaultRowHeight="12.75"/>
  <sheetData>
    <row r="2" spans="1:14" ht="12.75">
      <c r="A2" s="24" t="s">
        <v>38</v>
      </c>
      <c r="B2" s="25">
        <f>'Winter League 2021-22'!B39</f>
        <v>24</v>
      </c>
      <c r="C2" s="25">
        <f>'Winter League 2021-22'!C39</f>
        <v>26</v>
      </c>
      <c r="D2" s="25">
        <f>'Winter League 2021-22'!D39</f>
        <v>23</v>
      </c>
      <c r="E2" s="25">
        <f>'Winter League 2021-22'!E39</f>
        <v>19</v>
      </c>
      <c r="F2" s="25">
        <f>'Winter League 2021-22'!F39</f>
        <v>19</v>
      </c>
      <c r="G2" s="25">
        <f>'Winter League 2021-22'!G39</f>
        <v>20</v>
      </c>
      <c r="H2" s="25">
        <f>'Winter League 2021-22'!H39</f>
        <v>14</v>
      </c>
      <c r="I2" s="25">
        <f>'Winter League 2021-22'!I39</f>
        <v>22</v>
      </c>
      <c r="J2" s="25">
        <f>'Winter League 2021-22'!J39</f>
        <v>21</v>
      </c>
      <c r="K2" s="25">
        <f>'Winter League 2021-22'!K39</f>
        <v>7</v>
      </c>
      <c r="L2" s="25">
        <f>'Winter League 2021-22'!L39</f>
        <v>21</v>
      </c>
      <c r="M2" s="25">
        <f>'Winter League 2021-22'!M39</f>
        <v>0</v>
      </c>
      <c r="N2" s="25">
        <f>'Winter League 2021-22'!N39</f>
        <v>34</v>
      </c>
    </row>
    <row r="4" spans="1:15" ht="12.75">
      <c r="A4" s="29" t="s">
        <v>39</v>
      </c>
      <c r="B4" s="30">
        <f>B2*3</f>
        <v>72</v>
      </c>
      <c r="C4" s="30">
        <f>C2*3</f>
        <v>78</v>
      </c>
      <c r="D4" s="30">
        <f>D2*3</f>
        <v>69</v>
      </c>
      <c r="E4" s="30">
        <f>E2*3</f>
        <v>57</v>
      </c>
      <c r="F4" s="30">
        <f>F2*3</f>
        <v>57</v>
      </c>
      <c r="G4" s="30">
        <f>G2*3</f>
        <v>60</v>
      </c>
      <c r="H4" s="30">
        <f>H2*3</f>
        <v>42</v>
      </c>
      <c r="I4" s="30">
        <f>I2*3</f>
        <v>66</v>
      </c>
      <c r="J4" s="30">
        <f>J2*3</f>
        <v>63</v>
      </c>
      <c r="K4" s="30">
        <f>K2*3</f>
        <v>21</v>
      </c>
      <c r="L4" s="30">
        <f>L2*3</f>
        <v>63</v>
      </c>
      <c r="M4" s="30">
        <f>M2*3</f>
        <v>0</v>
      </c>
      <c r="N4" s="30">
        <f>N2*3</f>
        <v>102</v>
      </c>
      <c r="O4" s="30">
        <f>SUM(B4:N4)</f>
        <v>750</v>
      </c>
    </row>
    <row r="6" spans="14:15" ht="12.75">
      <c r="N6" s="29" t="s">
        <v>40</v>
      </c>
      <c r="O6" s="29">
        <f>54*3</f>
        <v>162</v>
      </c>
    </row>
    <row r="8" spans="14:15" ht="12.75">
      <c r="N8" s="31" t="s">
        <v>41</v>
      </c>
      <c r="O8" s="30">
        <f>SUM(O4:O7)</f>
        <v>912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2022-01-17T11:12:38Z</cp:lastPrinted>
  <dcterms:modified xsi:type="dcterms:W3CDTF">2022-02-27T17:53:26Z</dcterms:modified>
  <cp:category/>
  <cp:version/>
  <cp:contentType/>
  <cp:contentStatus/>
  <cp:revision>11</cp:revision>
</cp:coreProperties>
</file>